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1.2024" sheetId="11" r:id="rId1"/>
    <sheet name="01.10.2023" sheetId="10" r:id="rId2"/>
    <sheet name="01.07.2023" sheetId="9" r:id="rId3"/>
    <sheet name="01.04.2023" sheetId="8" r:id="rId4"/>
  </sheets>
  <calcPr calcId="162913"/>
</workbook>
</file>

<file path=xl/calcChain.xml><?xml version="1.0" encoding="utf-8"?>
<calcChain xmlns="http://schemas.openxmlformats.org/spreadsheetml/2006/main">
  <c r="E4" i="11" l="1"/>
  <c r="B4" i="11" l="1"/>
  <c r="F4" i="11"/>
  <c r="B4" i="10" l="1"/>
  <c r="B4" i="9" l="1"/>
  <c r="B4" i="8" l="1"/>
</calcChain>
</file>

<file path=xl/sharedStrings.xml><?xml version="1.0" encoding="utf-8"?>
<sst xmlns="http://schemas.openxmlformats.org/spreadsheetml/2006/main" count="95" uniqueCount="28">
  <si>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</si>
  <si>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</si>
  <si>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</si>
  <si>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</si>
  <si>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</si>
  <si>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</si>
  <si>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</si>
  <si>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</si>
  <si>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</si>
  <si>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</si>
  <si>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</si>
  <si>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</si>
  <si>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01.01.2023</t>
  </si>
  <si>
    <t>Факт на 01.04.2023</t>
  </si>
  <si>
    <t>Объем и структура муниципального внутреннего долга городского округа Домодедово по состоянию на 01.04.2023</t>
  </si>
  <si>
    <t>Объем и структура муниципального внутреннего долга городского округа Домодедово по состоянию на 01.07.2023</t>
  </si>
  <si>
    <t>Факт на 01.07.2023</t>
  </si>
  <si>
    <t>Утверждено в ред. решения о бюджете от 17.02.2023 № 1-4/1305</t>
  </si>
  <si>
    <t>Утверждено решением о бюджете первоначально (от 21.12.2023 № 1-4/1296)</t>
  </si>
  <si>
    <r>
      <t>1 787 210,8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</si>
  <si>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Утверждено в ред. решения о бюджете от 19.04.2023 № 1-4/1318 </t>
  </si>
  <si>
    <r>
      <t>1 923 120,0</t>
    </r>
    <r>
      <rPr>
        <sz val="12"/>
        <color theme="1"/>
        <rFont val="Times New Roman"/>
        <family val="1"/>
        <charset val="204"/>
      </rPr>
      <t xml:space="preserve"> </t>
    </r>
  </si>
  <si>
    <t>Факт на 01.10.2023</t>
  </si>
  <si>
    <t>Утверждено в ред. решения о бюджете от 25.08.2023 № 1-4/1356</t>
  </si>
  <si>
    <t>Объем и структура муниципального внутреннего долга городского округа Домодедово по состоянию на 01.01.2024</t>
  </si>
  <si>
    <t>Факт на 01.01.2024</t>
  </si>
  <si>
    <t>Утверждено в ред. решения о бюджете от 17.10.2023 № 1-4/1362</t>
  </si>
  <si>
    <t>Утверждено решением о бюджете первоначально (от 25.12.2023 № 1-4/1392)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</si>
</sst>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0" sqref="D10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5.7109375" customWidth="1"/>
    <col min="6" max="6" width="25.42578125" customWidth="1"/>
  </cols>
  <sheetData>
    <row r="1" spans="1:6" ht="15.75" x14ac:dyDescent="0.25">
      <c r="A1" s="15" t="s">
        <v>24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1" t="s">
        <v>22</v>
      </c>
      <c r="D3" s="3" t="s">
        <v>27</v>
      </c>
      <c r="E3" s="13" t="s">
        <v>26</v>
      </c>
      <c r="F3" s="11" t="s">
        <v>25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499362.1</v>
      </c>
      <c r="D4" s="5">
        <v>1579916.9</v>
      </c>
      <c r="E4" s="5">
        <f>SUM(E5:E9)</f>
        <v>1744590.8</v>
      </c>
      <c r="F4" s="5">
        <f>F8+F9+F7</f>
        <v>1427468.5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/>
      <c r="F6" s="6" t="s">
        <v>5</v>
      </c>
    </row>
    <row r="7" spans="1:6" ht="15.75" x14ac:dyDescent="0.25">
      <c r="A7" s="7" t="s">
        <v>6</v>
      </c>
      <c r="B7" s="6">
        <v>164000</v>
      </c>
      <c r="C7" s="14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14">
        <v>300000</v>
      </c>
      <c r="D8" s="6">
        <v>1270000</v>
      </c>
      <c r="E8" s="6">
        <v>1039120</v>
      </c>
      <c r="F8" s="6">
        <v>900000</v>
      </c>
    </row>
    <row r="9" spans="1:6" ht="15.75" x14ac:dyDescent="0.25">
      <c r="A9" s="7" t="s">
        <v>8</v>
      </c>
      <c r="B9" s="6">
        <v>149090.79999999999</v>
      </c>
      <c r="C9" s="14">
        <v>35362.1</v>
      </c>
      <c r="D9" s="6">
        <v>145916.9</v>
      </c>
      <c r="E9" s="6">
        <v>541470.80000000005</v>
      </c>
      <c r="F9" s="6">
        <v>363468.5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>
        <v>2186810.7999999998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21920.799999999999</v>
      </c>
      <c r="D11" s="6">
        <v>90000</v>
      </c>
      <c r="E11" s="6">
        <v>90000</v>
      </c>
      <c r="F11" s="14">
        <v>31165.1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4" sqref="D4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6.140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16</v>
      </c>
      <c r="D3" s="3" t="s">
        <v>18</v>
      </c>
      <c r="E3" s="13" t="s">
        <v>23</v>
      </c>
      <c r="F3" s="13" t="s">
        <v>22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626589.90312000003</v>
      </c>
      <c r="D4" s="5">
        <v>1579916.9</v>
      </c>
      <c r="E4" s="5">
        <v>1149000</v>
      </c>
      <c r="F4" s="5">
        <v>499362.1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14">
        <v>164000</v>
      </c>
    </row>
    <row r="8" spans="1:6" ht="31.5" x14ac:dyDescent="0.25">
      <c r="A8" s="7" t="s">
        <v>7</v>
      </c>
      <c r="B8" s="6">
        <v>435000</v>
      </c>
      <c r="C8" s="6">
        <v>400000</v>
      </c>
      <c r="D8" s="6">
        <v>1270000</v>
      </c>
      <c r="E8" s="6">
        <v>985000</v>
      </c>
      <c r="F8" s="14">
        <v>300000</v>
      </c>
    </row>
    <row r="9" spans="1:6" ht="15.75" x14ac:dyDescent="0.25">
      <c r="A9" s="7" t="s">
        <v>8</v>
      </c>
      <c r="B9" s="6">
        <v>149090.79999999999</v>
      </c>
      <c r="C9" s="6">
        <v>62589.903120000003</v>
      </c>
      <c r="D9" s="6">
        <v>145916.9</v>
      </c>
      <c r="E9" s="6">
        <v>0</v>
      </c>
      <c r="F9" s="14">
        <v>35362.1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13317.32</v>
      </c>
      <c r="D11" s="6">
        <v>90000</v>
      </c>
      <c r="E11" s="6">
        <v>90000</v>
      </c>
      <c r="F11" s="8">
        <v>21920.799999999999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2" sqref="D2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140625" customWidth="1"/>
    <col min="5" max="5" width="23.28515625" customWidth="1"/>
    <col min="6" max="6" width="25.42578125" customWidth="1"/>
  </cols>
  <sheetData>
    <row r="1" spans="1:6" ht="15.75" x14ac:dyDescent="0.25">
      <c r="A1" s="15" t="s">
        <v>15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18</v>
      </c>
      <c r="E3" s="11" t="s">
        <v>20</v>
      </c>
      <c r="F3" s="11" t="s">
        <v>16</v>
      </c>
    </row>
    <row r="4" spans="1:6" ht="15.75" x14ac:dyDescent="0.25">
      <c r="A4" s="4" t="s">
        <v>2</v>
      </c>
      <c r="B4" s="5">
        <f t="shared" ref="B4" si="0">B8+B9+B7</f>
        <v>748090.8</v>
      </c>
      <c r="C4" s="5">
        <v>797650.54613000003</v>
      </c>
      <c r="D4" s="5">
        <v>1579916.9</v>
      </c>
      <c r="E4" s="5">
        <v>1149000</v>
      </c>
      <c r="F4" s="8">
        <v>626589.90312000003</v>
      </c>
    </row>
    <row r="5" spans="1:6" ht="15.75" x14ac:dyDescent="0.25">
      <c r="A5" s="4" t="s">
        <v>3</v>
      </c>
      <c r="B5" s="6"/>
      <c r="C5" s="6"/>
      <c r="D5" s="6"/>
      <c r="E5" s="6"/>
      <c r="F5" s="6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</row>
    <row r="7" spans="1:6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  <c r="F7" s="6">
        <v>164000</v>
      </c>
    </row>
    <row r="8" spans="1:6" ht="31.5" x14ac:dyDescent="0.25">
      <c r="A8" s="7" t="s">
        <v>7</v>
      </c>
      <c r="B8" s="6">
        <v>435000</v>
      </c>
      <c r="C8" s="6">
        <v>535000</v>
      </c>
      <c r="D8" s="6">
        <v>1270000</v>
      </c>
      <c r="E8" s="6">
        <v>985000</v>
      </c>
      <c r="F8" s="6">
        <v>400000</v>
      </c>
    </row>
    <row r="9" spans="1:6" ht="15.75" x14ac:dyDescent="0.25">
      <c r="A9" s="7" t="s">
        <v>8</v>
      </c>
      <c r="B9" s="6">
        <v>149090.79999999999</v>
      </c>
      <c r="C9" s="6">
        <v>98650.546000000002</v>
      </c>
      <c r="D9" s="6">
        <v>145916.9</v>
      </c>
      <c r="E9" s="6">
        <v>0</v>
      </c>
      <c r="F9" s="6">
        <v>62589.903120000003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2474036.9</v>
      </c>
      <c r="E10" s="10" t="s">
        <v>21</v>
      </c>
      <c r="F10" s="8" t="s">
        <v>10</v>
      </c>
    </row>
    <row r="11" spans="1:6" ht="15.75" x14ac:dyDescent="0.25">
      <c r="A11" s="9" t="s">
        <v>11</v>
      </c>
      <c r="B11" s="8">
        <v>8466.7000000000007</v>
      </c>
      <c r="C11" s="8">
        <v>5456.9</v>
      </c>
      <c r="D11" s="6">
        <v>90000</v>
      </c>
      <c r="E11" s="6">
        <v>90000</v>
      </c>
      <c r="F11" s="8">
        <v>13317.32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21" sqref="C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5" t="s">
        <v>14</v>
      </c>
      <c r="B1" s="15"/>
      <c r="C1" s="15"/>
      <c r="D1" s="15"/>
      <c r="E1" s="15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11" t="s">
        <v>12</v>
      </c>
      <c r="C3" s="3" t="s">
        <v>18</v>
      </c>
      <c r="D3" s="11" t="s">
        <v>17</v>
      </c>
      <c r="E3" s="3" t="s">
        <v>13</v>
      </c>
    </row>
    <row r="4" spans="1:5" ht="15.75" x14ac:dyDescent="0.25">
      <c r="A4" s="4" t="s">
        <v>2</v>
      </c>
      <c r="B4" s="5">
        <f t="shared" ref="B4" si="0">B8+B9+B7</f>
        <v>748090.8</v>
      </c>
      <c r="C4" s="5">
        <v>1579916.9</v>
      </c>
      <c r="D4" s="5">
        <v>1149000</v>
      </c>
      <c r="E4" s="5">
        <v>797650.54613000003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164000</v>
      </c>
      <c r="D7" s="6">
        <v>164000</v>
      </c>
      <c r="E7" s="6">
        <v>164000</v>
      </c>
    </row>
    <row r="8" spans="1:5" ht="31.5" x14ac:dyDescent="0.25">
      <c r="A8" s="7" t="s">
        <v>7</v>
      </c>
      <c r="B8" s="6">
        <v>435000</v>
      </c>
      <c r="C8" s="6">
        <v>1270000</v>
      </c>
      <c r="D8" s="6">
        <v>985000</v>
      </c>
      <c r="E8" s="6">
        <v>535000</v>
      </c>
    </row>
    <row r="9" spans="1:5" ht="15.75" x14ac:dyDescent="0.25">
      <c r="A9" s="7" t="s">
        <v>8</v>
      </c>
      <c r="B9" s="6">
        <v>149090.79999999999</v>
      </c>
      <c r="C9" s="6">
        <v>145916.9</v>
      </c>
      <c r="D9" s="6">
        <v>0</v>
      </c>
      <c r="E9" s="6">
        <v>98650.546000000002</v>
      </c>
    </row>
    <row r="10" spans="1:5" ht="15.75" x14ac:dyDescent="0.25">
      <c r="A10" s="4" t="s">
        <v>9</v>
      </c>
      <c r="B10" s="8" t="s">
        <v>10</v>
      </c>
      <c r="C10" s="10">
        <v>2474036.9</v>
      </c>
      <c r="D10" s="10" t="s">
        <v>19</v>
      </c>
      <c r="E10" s="8" t="s">
        <v>10</v>
      </c>
    </row>
    <row r="11" spans="1:5" ht="15.75" x14ac:dyDescent="0.25">
      <c r="A11" s="9" t="s">
        <v>11</v>
      </c>
      <c r="B11" s="8">
        <v>8466.7000000000007</v>
      </c>
      <c r="C11" s="6">
        <v>90000</v>
      </c>
      <c r="D11" s="6">
        <v>90000</v>
      </c>
      <c r="E11" s="8">
        <v>5456.9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01.01.2024</vt:lpstr>
      <vt:lpstr>01.10.2023</vt:lpstr>
      <vt:lpstr>01.07.2023</vt:lpstr>
      <vt:lpstr>01.04.2023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2024-10-03T08:54:51Z</dcterms:modified>
</cp:coreProperties>
</file>